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700" windowWidth="15660" windowHeight="11940" activeTab="0"/>
  </bookViews>
  <sheets>
    <sheet name="chim1-80.csv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<sst xmlns="http://schemas.openxmlformats.org/spreadsheetml/2006/main" count="47" uniqueCount="47">
  <si>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</si>
  <si>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</si>
  <si>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</si>
  <si>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</si>
  <si>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</si>
  <si>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</si>
  <si>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</si>
  <si>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</si>
  <si>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</si>
  <si>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</si>
  <si>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SUM</t>
  </si>
  <si>
    <t>Ba</t>
  </si>
  <si>
    <t>Cr</t>
  </si>
  <si>
    <t>Cu</t>
  </si>
  <si>
    <t>Nb</t>
  </si>
  <si>
    <t>Ni</t>
  </si>
  <si>
    <t>Pb</t>
  </si>
  <si>
    <t>Rb</t>
  </si>
  <si>
    <t>Sr</t>
  </si>
  <si>
    <t>V</t>
  </si>
  <si>
    <t>Y</t>
  </si>
  <si>
    <t>Zn</t>
  </si>
  <si>
    <t>Zr</t>
  </si>
  <si>
    <t>FG 35</t>
  </si>
  <si>
    <t>FG 37</t>
  </si>
  <si>
    <t>FG 39</t>
  </si>
  <si>
    <t>FG 40</t>
  </si>
  <si>
    <t>FG 57fresh</t>
  </si>
  <si>
    <t>FG 59</t>
  </si>
  <si>
    <t>FG61</t>
  </si>
  <si>
    <t>FG 77</t>
  </si>
  <si>
    <t>FG 98</t>
  </si>
  <si>
    <t>FG 99</t>
  </si>
  <si>
    <t>FG 110</t>
  </si>
  <si>
    <t>FG 11</t>
  </si>
  <si>
    <t>FG 22</t>
  </si>
  <si>
    <t>FG 130</t>
  </si>
  <si>
    <t>FG 131</t>
  </si>
  <si>
    <t>FG 132</t>
  </si>
  <si>
    <t>FG 134</t>
  </si>
  <si>
    <t>Name</t>
  </si>
  <si>
    <t>FeO</t>
  </si>
  <si>
    <t>Fe2O3 tot</t>
  </si>
  <si>
    <t>H2Op</t>
  </si>
  <si>
    <t>H2Om</t>
  </si>
  <si>
    <t>CO2</t>
  </si>
  <si>
    <t>LOI</t>
  </si>
</sst>
</file>

<file path=xl/styles.xml><?xml version="1.0" encoding="utf-8"?>
<styleSheet xmlns="http://schemas.openxmlformats.org/spreadsheetml/2006/main">
  <numFmts count="14">
    <numFmt numFmtId="5" formatCode="&quot;Fr &quot;#,##0_);\(&quot;Fr &quot;#,##0\)"/>
    <numFmt numFmtId="6" formatCode="&quot;Fr &quot;#,##0_);[Red]\(&quot;Fr &quot;#,##0\)"/>
    <numFmt numFmtId="7" formatCode="&quot;Fr &quot;#,##0.00_);\(&quot;Fr &quot;#,##0.00\)"/>
    <numFmt numFmtId="8" formatCode="&quot;Fr &quot;#,##0.00_);[Red]\(&quot;Fr &quot;#,##0.00\)"/>
    <numFmt numFmtId="42" formatCode="_(&quot;Fr &quot;* #,##0_);_(&quot;Fr &quot;* \(#,##0\);_(&quot;Fr &quot;* &quot;-&quot;_);_(@_)"/>
    <numFmt numFmtId="41" formatCode="_(* #,##0_);_(* \(#,##0\);_(* &quot;-&quot;_);_(@_)"/>
    <numFmt numFmtId="44" formatCode="_(&quot;Fr &quot;* #,##0.00_);_(&quot;Fr &quot;* \(#,##0.00\);_(&quot;Fr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M1">
      <selection activeCell="Q11" sqref="Q11"/>
    </sheetView>
  </sheetViews>
  <sheetFormatPr defaultColWidth="11.00390625" defaultRowHeight="12.75"/>
  <cols>
    <col min="1" max="29" width="10.75390625" style="11" customWidth="1"/>
    <col min="30" max="16384" width="10.75390625" style="6" customWidth="1"/>
  </cols>
  <sheetData>
    <row r="1" spans="1:30" ht="12.75">
      <c r="A1" s="3" t="s">
        <v>40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41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42</v>
      </c>
      <c r="O1" s="4" t="s">
        <v>46</v>
      </c>
      <c r="P1" s="4" t="s">
        <v>43</v>
      </c>
      <c r="Q1" s="4" t="s">
        <v>44</v>
      </c>
      <c r="R1" s="4" t="s">
        <v>45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</row>
    <row r="2" spans="1:30" ht="12.75">
      <c r="A2" s="7" t="s">
        <v>34</v>
      </c>
      <c r="B2" s="7">
        <v>71.45</v>
      </c>
      <c r="C2" s="7">
        <v>0.77</v>
      </c>
      <c r="D2" s="7">
        <v>14.62</v>
      </c>
      <c r="E2" s="6"/>
      <c r="F2" s="7"/>
      <c r="G2" s="7">
        <v>0.1</v>
      </c>
      <c r="H2" s="7">
        <v>1.78</v>
      </c>
      <c r="I2" s="7">
        <v>1.09</v>
      </c>
      <c r="J2" s="7">
        <v>1.75</v>
      </c>
      <c r="K2" s="7">
        <v>2.8</v>
      </c>
      <c r="L2" s="7">
        <v>0.3</v>
      </c>
      <c r="M2" s="16">
        <f>SUM(B2:L2)+N2</f>
        <v>100.06</v>
      </c>
      <c r="N2" s="7">
        <v>5.4</v>
      </c>
      <c r="O2" s="7"/>
      <c r="P2" s="7"/>
      <c r="Q2" s="7"/>
      <c r="R2" s="7"/>
      <c r="S2" s="8">
        <v>434</v>
      </c>
      <c r="T2" s="8">
        <v>110</v>
      </c>
      <c r="U2" s="8">
        <v>13</v>
      </c>
      <c r="V2" s="8">
        <v>17</v>
      </c>
      <c r="W2" s="8">
        <v>75</v>
      </c>
      <c r="X2" s="8">
        <v>37</v>
      </c>
      <c r="Y2" s="8">
        <v>135</v>
      </c>
      <c r="Z2" s="8">
        <v>86</v>
      </c>
      <c r="AA2" s="8">
        <v>73</v>
      </c>
      <c r="AB2" s="8">
        <v>49</v>
      </c>
      <c r="AC2" s="8">
        <v>88</v>
      </c>
      <c r="AD2" s="8">
        <v>129</v>
      </c>
    </row>
    <row r="3" spans="1:30" s="2" customFormat="1" ht="12.75">
      <c r="A3" s="2" t="s">
        <v>35</v>
      </c>
      <c r="B3" s="2">
        <v>73.47</v>
      </c>
      <c r="C3" s="2">
        <v>0.64</v>
      </c>
      <c r="D3" s="2">
        <v>13.4</v>
      </c>
      <c r="G3" s="2">
        <v>0.06</v>
      </c>
      <c r="H3" s="2">
        <v>1.61</v>
      </c>
      <c r="I3" s="2">
        <v>1.95</v>
      </c>
      <c r="J3" s="2">
        <v>1.85</v>
      </c>
      <c r="K3" s="2">
        <v>2.86</v>
      </c>
      <c r="L3" s="2">
        <v>0.19</v>
      </c>
      <c r="M3" s="16">
        <f aca="true" t="shared" si="0" ref="M3:M18">SUM(B3:L3)+N3</f>
        <v>100.27</v>
      </c>
      <c r="N3" s="2">
        <v>4.24</v>
      </c>
      <c r="P3" s="7"/>
      <c r="Q3" s="7"/>
      <c r="R3" s="7"/>
      <c r="S3" s="9">
        <v>433</v>
      </c>
      <c r="T3" s="9">
        <v>105</v>
      </c>
      <c r="U3" s="9">
        <v>10</v>
      </c>
      <c r="V3" s="9">
        <v>13</v>
      </c>
      <c r="W3" s="9">
        <v>56</v>
      </c>
      <c r="X3" s="9">
        <v>34</v>
      </c>
      <c r="Y3" s="9">
        <v>129</v>
      </c>
      <c r="Z3" s="9">
        <v>95</v>
      </c>
      <c r="AA3" s="9">
        <v>63</v>
      </c>
      <c r="AB3" s="9">
        <v>36</v>
      </c>
      <c r="AC3" s="9">
        <v>65</v>
      </c>
      <c r="AD3" s="9">
        <v>129</v>
      </c>
    </row>
    <row r="4" spans="1:30" ht="12.75">
      <c r="A4" s="10" t="s">
        <v>23</v>
      </c>
      <c r="B4" s="11">
        <v>72.48</v>
      </c>
      <c r="C4" s="11">
        <v>0.68</v>
      </c>
      <c r="D4" s="11">
        <v>14.18</v>
      </c>
      <c r="E4" s="6"/>
      <c r="G4" s="11">
        <v>0.07</v>
      </c>
      <c r="H4" s="11">
        <v>1.48</v>
      </c>
      <c r="I4" s="11">
        <v>0.98</v>
      </c>
      <c r="J4" s="11">
        <v>2.02</v>
      </c>
      <c r="K4" s="11">
        <v>2.86</v>
      </c>
      <c r="L4" s="11">
        <v>0.25</v>
      </c>
      <c r="M4" s="16">
        <f t="shared" si="0"/>
        <v>100.16</v>
      </c>
      <c r="N4" s="11">
        <v>5.16</v>
      </c>
      <c r="P4" s="7"/>
      <c r="Q4" s="7"/>
      <c r="R4" s="7"/>
      <c r="S4" s="12">
        <v>442</v>
      </c>
      <c r="T4" s="12">
        <v>95</v>
      </c>
      <c r="U4" s="12">
        <v>10</v>
      </c>
      <c r="V4" s="12">
        <v>19</v>
      </c>
      <c r="W4" s="12">
        <v>61</v>
      </c>
      <c r="X4" s="12">
        <v>35</v>
      </c>
      <c r="Y4" s="12">
        <v>127</v>
      </c>
      <c r="Z4" s="12">
        <v>73</v>
      </c>
      <c r="AA4" s="12">
        <v>66</v>
      </c>
      <c r="AB4" s="12">
        <v>42</v>
      </c>
      <c r="AC4" s="12">
        <v>70</v>
      </c>
      <c r="AD4" s="12">
        <v>140</v>
      </c>
    </row>
    <row r="5" spans="1:30" ht="12.75">
      <c r="A5" s="10" t="s">
        <v>24</v>
      </c>
      <c r="B5" s="11">
        <v>73.57</v>
      </c>
      <c r="C5" s="11">
        <v>0.68</v>
      </c>
      <c r="D5" s="11">
        <v>15.12</v>
      </c>
      <c r="E5" s="6"/>
      <c r="G5" s="11">
        <v>0.04</v>
      </c>
      <c r="H5" s="11">
        <v>1.47</v>
      </c>
      <c r="I5" s="11">
        <v>0.56</v>
      </c>
      <c r="J5" s="11">
        <v>1.53</v>
      </c>
      <c r="K5" s="11">
        <v>2.79</v>
      </c>
      <c r="L5" s="11">
        <v>0.21</v>
      </c>
      <c r="M5" s="16">
        <f t="shared" si="0"/>
        <v>100.33000000000001</v>
      </c>
      <c r="N5" s="11">
        <v>4.36</v>
      </c>
      <c r="P5" s="7"/>
      <c r="Q5" s="7"/>
      <c r="R5" s="7"/>
      <c r="S5" s="12">
        <v>414</v>
      </c>
      <c r="T5" s="12">
        <v>106</v>
      </c>
      <c r="U5" s="12">
        <v>4</v>
      </c>
      <c r="V5" s="12">
        <v>24</v>
      </c>
      <c r="W5" s="12">
        <v>56</v>
      </c>
      <c r="X5" s="12">
        <v>36</v>
      </c>
      <c r="Y5" s="12">
        <v>140</v>
      </c>
      <c r="Z5" s="12">
        <v>65</v>
      </c>
      <c r="AA5" s="12">
        <v>80</v>
      </c>
      <c r="AB5" s="12">
        <v>41</v>
      </c>
      <c r="AC5" s="12">
        <v>72</v>
      </c>
      <c r="AD5" s="12">
        <v>173</v>
      </c>
    </row>
    <row r="6" spans="1:30" ht="12.75">
      <c r="A6" s="10" t="s">
        <v>25</v>
      </c>
      <c r="B6" s="11">
        <v>72.2</v>
      </c>
      <c r="C6" s="11">
        <v>0.72</v>
      </c>
      <c r="D6" s="11">
        <v>15</v>
      </c>
      <c r="E6" s="6"/>
      <c r="G6" s="11">
        <v>0.07</v>
      </c>
      <c r="H6" s="11">
        <v>1.68</v>
      </c>
      <c r="I6" s="11">
        <v>0.77</v>
      </c>
      <c r="J6" s="11">
        <v>1.73</v>
      </c>
      <c r="K6" s="11">
        <v>2.98</v>
      </c>
      <c r="L6" s="11">
        <v>0.15</v>
      </c>
      <c r="M6" s="16">
        <f t="shared" si="0"/>
        <v>100.22000000000001</v>
      </c>
      <c r="N6" s="11">
        <v>4.92</v>
      </c>
      <c r="P6" s="7"/>
      <c r="Q6" s="7"/>
      <c r="R6" s="7"/>
      <c r="S6" s="12">
        <v>415</v>
      </c>
      <c r="T6" s="12">
        <v>101</v>
      </c>
      <c r="U6" s="12">
        <v>3</v>
      </c>
      <c r="V6" s="12">
        <v>20</v>
      </c>
      <c r="W6" s="12">
        <v>69</v>
      </c>
      <c r="X6" s="12">
        <v>39</v>
      </c>
      <c r="Y6" s="12">
        <v>145</v>
      </c>
      <c r="Z6" s="12">
        <v>71</v>
      </c>
      <c r="AA6" s="12">
        <v>73</v>
      </c>
      <c r="AB6" s="12">
        <v>45</v>
      </c>
      <c r="AC6" s="12">
        <v>79</v>
      </c>
      <c r="AD6" s="12">
        <v>134</v>
      </c>
    </row>
    <row r="7" spans="1:30" ht="12.75">
      <c r="A7" s="10" t="s">
        <v>26</v>
      </c>
      <c r="B7" s="11">
        <v>72.65</v>
      </c>
      <c r="C7" s="11">
        <v>0.67</v>
      </c>
      <c r="D7" s="11">
        <v>14.27</v>
      </c>
      <c r="E7" s="6"/>
      <c r="G7" s="11">
        <v>0.09</v>
      </c>
      <c r="H7" s="11">
        <v>1.53</v>
      </c>
      <c r="I7" s="11">
        <v>1.09</v>
      </c>
      <c r="J7" s="11">
        <v>1.87</v>
      </c>
      <c r="K7" s="11">
        <v>2.88</v>
      </c>
      <c r="L7" s="11">
        <v>0.32</v>
      </c>
      <c r="M7" s="16">
        <f t="shared" si="0"/>
        <v>100.48</v>
      </c>
      <c r="N7" s="11">
        <v>5.11</v>
      </c>
      <c r="P7" s="7"/>
      <c r="Q7" s="7"/>
      <c r="R7" s="7"/>
      <c r="S7" s="12">
        <v>494</v>
      </c>
      <c r="T7" s="12">
        <v>97</v>
      </c>
      <c r="U7" s="12">
        <v>14</v>
      </c>
      <c r="V7" s="12">
        <v>18</v>
      </c>
      <c r="W7" s="12">
        <v>63</v>
      </c>
      <c r="X7" s="12">
        <v>38</v>
      </c>
      <c r="Y7" s="12">
        <v>132</v>
      </c>
      <c r="Z7" s="12">
        <v>80</v>
      </c>
      <c r="AA7" s="12">
        <v>72</v>
      </c>
      <c r="AB7" s="12">
        <v>41</v>
      </c>
      <c r="AC7" s="12">
        <v>73</v>
      </c>
      <c r="AD7" s="12">
        <v>132</v>
      </c>
    </row>
    <row r="8" spans="1:30" ht="12.75">
      <c r="A8" s="11" t="s">
        <v>27</v>
      </c>
      <c r="B8" s="11">
        <v>71.47</v>
      </c>
      <c r="C8" s="11">
        <v>0.76</v>
      </c>
      <c r="D8" s="11">
        <v>14.79</v>
      </c>
      <c r="E8" s="6"/>
      <c r="G8" s="11">
        <v>0.08</v>
      </c>
      <c r="H8" s="11">
        <v>1.55</v>
      </c>
      <c r="I8" s="11">
        <v>1.05</v>
      </c>
      <c r="J8" s="11">
        <v>1.51</v>
      </c>
      <c r="K8" s="11">
        <v>2.64</v>
      </c>
      <c r="L8" s="11">
        <v>0.48</v>
      </c>
      <c r="M8" s="16">
        <f t="shared" si="0"/>
        <v>99.75000000000001</v>
      </c>
      <c r="N8" s="11">
        <v>5.42</v>
      </c>
      <c r="P8" s="7"/>
      <c r="Q8" s="7"/>
      <c r="R8" s="7"/>
      <c r="S8" s="12">
        <v>436</v>
      </c>
      <c r="T8" s="12">
        <v>104</v>
      </c>
      <c r="U8" s="12">
        <v>4</v>
      </c>
      <c r="V8" s="12">
        <v>19</v>
      </c>
      <c r="W8" s="12">
        <v>66</v>
      </c>
      <c r="X8" s="12">
        <v>38</v>
      </c>
      <c r="Y8" s="12">
        <v>120</v>
      </c>
      <c r="Z8" s="12">
        <v>80</v>
      </c>
      <c r="AA8" s="12">
        <v>68</v>
      </c>
      <c r="AB8" s="12">
        <v>38</v>
      </c>
      <c r="AC8" s="12">
        <v>170</v>
      </c>
      <c r="AD8" s="12">
        <v>121</v>
      </c>
    </row>
    <row r="9" spans="1:30" ht="12.75">
      <c r="A9" s="11" t="s">
        <v>28</v>
      </c>
      <c r="B9" s="11">
        <v>71.71</v>
      </c>
      <c r="C9" s="11">
        <v>0.71</v>
      </c>
      <c r="D9" s="11">
        <v>16.37</v>
      </c>
      <c r="E9" s="6"/>
      <c r="G9" s="11">
        <v>0.04</v>
      </c>
      <c r="H9" s="11">
        <v>1.67</v>
      </c>
      <c r="I9" s="11">
        <v>0.56</v>
      </c>
      <c r="J9" s="11">
        <v>1.29</v>
      </c>
      <c r="K9" s="11">
        <v>2.67</v>
      </c>
      <c r="L9" s="11">
        <v>0.16</v>
      </c>
      <c r="M9" s="16">
        <f t="shared" si="0"/>
        <v>99.79</v>
      </c>
      <c r="N9" s="11">
        <v>4.61</v>
      </c>
      <c r="P9" s="7"/>
      <c r="Q9" s="7"/>
      <c r="R9" s="7"/>
      <c r="S9" s="12">
        <v>447</v>
      </c>
      <c r="T9" s="12">
        <v>117</v>
      </c>
      <c r="U9" s="12">
        <v>4</v>
      </c>
      <c r="V9" s="12">
        <v>21</v>
      </c>
      <c r="W9" s="12">
        <v>74</v>
      </c>
      <c r="X9" s="12">
        <v>44</v>
      </c>
      <c r="Y9" s="12">
        <v>143</v>
      </c>
      <c r="Z9" s="12">
        <v>63</v>
      </c>
      <c r="AA9" s="12">
        <v>81</v>
      </c>
      <c r="AB9" s="12">
        <v>56</v>
      </c>
      <c r="AC9" s="12">
        <v>76</v>
      </c>
      <c r="AD9" s="12">
        <v>116</v>
      </c>
    </row>
    <row r="10" spans="1:30" s="14" customFormat="1" ht="12.75">
      <c r="A10" s="13" t="s">
        <v>29</v>
      </c>
      <c r="B10" s="13">
        <v>70.935</v>
      </c>
      <c r="C10" s="13">
        <v>0.705</v>
      </c>
      <c r="D10" s="13">
        <v>16.33</v>
      </c>
      <c r="F10" s="13"/>
      <c r="G10" s="13">
        <v>0.04</v>
      </c>
      <c r="H10" s="13">
        <v>1.655</v>
      </c>
      <c r="I10" s="13">
        <v>0.84</v>
      </c>
      <c r="J10" s="13">
        <v>1.365</v>
      </c>
      <c r="K10" s="13">
        <v>2.67</v>
      </c>
      <c r="L10" s="13">
        <v>0.365</v>
      </c>
      <c r="M10" s="16">
        <f t="shared" si="0"/>
        <v>99.58500000000001</v>
      </c>
      <c r="N10" s="13">
        <v>4.68</v>
      </c>
      <c r="O10" s="13"/>
      <c r="P10" s="7"/>
      <c r="Q10" s="7"/>
      <c r="R10" s="7"/>
      <c r="S10" s="12">
        <v>456.5</v>
      </c>
      <c r="T10" s="12">
        <v>114.5</v>
      </c>
      <c r="U10" s="12">
        <v>5.5</v>
      </c>
      <c r="V10" s="12">
        <v>21</v>
      </c>
      <c r="W10" s="12">
        <v>72</v>
      </c>
      <c r="X10" s="12">
        <v>43</v>
      </c>
      <c r="Y10" s="12">
        <v>145</v>
      </c>
      <c r="Z10" s="12">
        <v>81.5</v>
      </c>
      <c r="AA10" s="12">
        <v>77</v>
      </c>
      <c r="AB10" s="12">
        <v>50.5</v>
      </c>
      <c r="AC10" s="12">
        <v>78</v>
      </c>
      <c r="AD10" s="12">
        <v>111.5</v>
      </c>
    </row>
    <row r="11" spans="1:30" ht="12.75">
      <c r="A11" s="11" t="s">
        <v>30</v>
      </c>
      <c r="B11" s="11">
        <v>72.65</v>
      </c>
      <c r="C11" s="11">
        <v>0.7</v>
      </c>
      <c r="D11" s="11">
        <v>14.41</v>
      </c>
      <c r="E11" s="6"/>
      <c r="G11" s="11">
        <v>0.08</v>
      </c>
      <c r="H11" s="11">
        <v>1.59</v>
      </c>
      <c r="I11" s="11">
        <v>0.77</v>
      </c>
      <c r="J11" s="11">
        <v>1.6</v>
      </c>
      <c r="K11" s="11">
        <v>2.91</v>
      </c>
      <c r="L11" s="11">
        <v>0.2</v>
      </c>
      <c r="M11" s="16">
        <f t="shared" si="0"/>
        <v>99.6</v>
      </c>
      <c r="N11" s="11">
        <v>4.69</v>
      </c>
      <c r="P11" s="7"/>
      <c r="Q11" s="7"/>
      <c r="R11" s="7"/>
      <c r="S11" s="12">
        <v>416</v>
      </c>
      <c r="T11" s="12">
        <v>97</v>
      </c>
      <c r="U11" s="12">
        <v>4</v>
      </c>
      <c r="V11" s="12">
        <v>21</v>
      </c>
      <c r="W11" s="12">
        <v>64</v>
      </c>
      <c r="X11" s="12">
        <v>36</v>
      </c>
      <c r="Y11" s="12">
        <v>131</v>
      </c>
      <c r="Z11" s="12">
        <v>68</v>
      </c>
      <c r="AA11" s="12">
        <v>72</v>
      </c>
      <c r="AB11" s="12">
        <v>44</v>
      </c>
      <c r="AC11" s="12">
        <v>63</v>
      </c>
      <c r="AD11" s="12">
        <v>109</v>
      </c>
    </row>
    <row r="12" spans="1:30" ht="12.75">
      <c r="A12" s="15" t="s">
        <v>31</v>
      </c>
      <c r="B12" s="13">
        <v>71.26</v>
      </c>
      <c r="C12" s="13">
        <v>0.68</v>
      </c>
      <c r="D12" s="13">
        <v>14.86</v>
      </c>
      <c r="E12" s="6"/>
      <c r="F12" s="13"/>
      <c r="G12" s="13">
        <v>0.1</v>
      </c>
      <c r="H12" s="13">
        <v>1.45</v>
      </c>
      <c r="I12" s="13">
        <v>1.04</v>
      </c>
      <c r="J12" s="13">
        <v>1.55</v>
      </c>
      <c r="K12" s="13">
        <v>2.68</v>
      </c>
      <c r="L12" s="13">
        <v>0.22</v>
      </c>
      <c r="M12" s="16">
        <f t="shared" si="0"/>
        <v>99.55000000000001</v>
      </c>
      <c r="N12" s="13">
        <v>5.71</v>
      </c>
      <c r="O12" s="13"/>
      <c r="P12" s="7"/>
      <c r="Q12" s="7"/>
      <c r="R12" s="7"/>
      <c r="S12" s="12">
        <v>479</v>
      </c>
      <c r="T12" s="12">
        <v>97</v>
      </c>
      <c r="U12" s="12">
        <v>4</v>
      </c>
      <c r="V12" s="12">
        <v>16</v>
      </c>
      <c r="W12" s="12">
        <v>67</v>
      </c>
      <c r="X12" s="12">
        <v>42</v>
      </c>
      <c r="Y12" s="12">
        <v>114</v>
      </c>
      <c r="Z12" s="12">
        <v>75</v>
      </c>
      <c r="AA12" s="12">
        <v>70</v>
      </c>
      <c r="AB12" s="12">
        <v>42</v>
      </c>
      <c r="AC12" s="12">
        <v>48</v>
      </c>
      <c r="AD12" s="12">
        <v>56</v>
      </c>
    </row>
    <row r="13" spans="1:30" ht="12.75">
      <c r="A13" s="15" t="s">
        <v>32</v>
      </c>
      <c r="B13" s="13">
        <v>70.48</v>
      </c>
      <c r="C13" s="13">
        <v>0.75</v>
      </c>
      <c r="D13" s="13">
        <v>15.05</v>
      </c>
      <c r="E13" s="6"/>
      <c r="F13" s="13"/>
      <c r="G13" s="13">
        <v>0.15</v>
      </c>
      <c r="H13" s="13">
        <v>1.82</v>
      </c>
      <c r="I13" s="13">
        <v>0.99</v>
      </c>
      <c r="J13" s="13">
        <v>1.24</v>
      </c>
      <c r="K13" s="13">
        <v>2.99</v>
      </c>
      <c r="L13" s="13">
        <v>0.22</v>
      </c>
      <c r="M13" s="16">
        <f t="shared" si="0"/>
        <v>99.60999999999999</v>
      </c>
      <c r="N13" s="13">
        <v>5.92</v>
      </c>
      <c r="O13" s="13"/>
      <c r="P13" s="7"/>
      <c r="Q13" s="7"/>
      <c r="R13" s="7"/>
      <c r="S13" s="12">
        <v>439</v>
      </c>
      <c r="T13" s="12">
        <v>121</v>
      </c>
      <c r="U13" s="12">
        <v>7</v>
      </c>
      <c r="V13" s="12">
        <v>14</v>
      </c>
      <c r="W13" s="12">
        <v>69</v>
      </c>
      <c r="X13" s="12">
        <v>42</v>
      </c>
      <c r="Y13" s="12">
        <v>126</v>
      </c>
      <c r="Z13" s="12">
        <v>68</v>
      </c>
      <c r="AA13" s="12">
        <v>70</v>
      </c>
      <c r="AB13" s="12">
        <v>37</v>
      </c>
      <c r="AC13" s="12">
        <v>56</v>
      </c>
      <c r="AD13" s="12">
        <v>39</v>
      </c>
    </row>
    <row r="14" spans="1:30" ht="12.75">
      <c r="A14" s="15" t="s">
        <v>33</v>
      </c>
      <c r="B14" s="13">
        <v>73.85</v>
      </c>
      <c r="C14" s="13">
        <v>0.67</v>
      </c>
      <c r="D14" s="13">
        <v>13.76</v>
      </c>
      <c r="E14" s="6"/>
      <c r="F14" s="13"/>
      <c r="G14" s="13">
        <v>0.07</v>
      </c>
      <c r="H14" s="13">
        <v>1.34</v>
      </c>
      <c r="I14" s="13">
        <v>0.86</v>
      </c>
      <c r="J14" s="13">
        <v>1.67</v>
      </c>
      <c r="K14" s="13">
        <v>2.53</v>
      </c>
      <c r="L14" s="13">
        <v>0.44</v>
      </c>
      <c r="M14" s="16">
        <f t="shared" si="0"/>
        <v>99.64</v>
      </c>
      <c r="N14" s="13">
        <v>4.45</v>
      </c>
      <c r="O14" s="13"/>
      <c r="P14" s="7"/>
      <c r="Q14" s="7"/>
      <c r="R14" s="7"/>
      <c r="S14" s="12">
        <v>458</v>
      </c>
      <c r="T14" s="12">
        <v>88</v>
      </c>
      <c r="U14" s="12">
        <v>8</v>
      </c>
      <c r="V14" s="12">
        <v>12</v>
      </c>
      <c r="W14" s="12">
        <v>58</v>
      </c>
      <c r="X14" s="12">
        <v>38</v>
      </c>
      <c r="Y14" s="12">
        <v>109</v>
      </c>
      <c r="Z14" s="12">
        <v>68</v>
      </c>
      <c r="AA14" s="12">
        <v>62</v>
      </c>
      <c r="AB14" s="12">
        <v>35</v>
      </c>
      <c r="AC14" s="12">
        <v>41</v>
      </c>
      <c r="AD14" s="12">
        <v>93</v>
      </c>
    </row>
    <row r="15" spans="1:30" s="2" customFormat="1" ht="12.75">
      <c r="A15" s="1" t="s">
        <v>36</v>
      </c>
      <c r="B15" s="14">
        <v>67.15007409469357</v>
      </c>
      <c r="C15" s="14">
        <v>0.8100008937706893</v>
      </c>
      <c r="D15" s="14">
        <v>16.57001828367941</v>
      </c>
      <c r="F15" s="14"/>
      <c r="G15" s="14">
        <v>0.16000017654729665</v>
      </c>
      <c r="H15" s="14">
        <v>2.0900023061490622</v>
      </c>
      <c r="I15" s="14">
        <v>1.7000018758150268</v>
      </c>
      <c r="J15" s="14">
        <v>1.2700014013441672</v>
      </c>
      <c r="K15" s="14">
        <v>2.8400031337145153</v>
      </c>
      <c r="L15" s="14">
        <v>0.2700002979235631</v>
      </c>
      <c r="M15" s="16">
        <f t="shared" si="0"/>
        <v>99.52899852345271</v>
      </c>
      <c r="N15" s="14">
        <v>6.668896059815429</v>
      </c>
      <c r="O15" s="14"/>
      <c r="P15" s="14"/>
      <c r="Q15" s="14"/>
      <c r="R15" s="14"/>
      <c r="S15" s="9">
        <v>481.0005307453105</v>
      </c>
      <c r="T15" s="9">
        <v>129.0001423412579</v>
      </c>
      <c r="U15" s="9">
        <v>89.00009820443375</v>
      </c>
      <c r="V15" s="9">
        <v>18.000019861570873</v>
      </c>
      <c r="W15" s="9">
        <v>68.00007503260107</v>
      </c>
      <c r="X15" s="9">
        <v>29.000031999197518</v>
      </c>
      <c r="Y15" s="9">
        <v>166.00018316782027</v>
      </c>
      <c r="Z15" s="9">
        <v>96.00010592837799</v>
      </c>
      <c r="AA15" s="9">
        <v>95.00010482495738</v>
      </c>
      <c r="AB15" s="9">
        <v>40.00004413682416</v>
      </c>
      <c r="AC15" s="9">
        <v>127.00014013441671</v>
      </c>
      <c r="AD15" s="9">
        <v>209.00023061490623</v>
      </c>
    </row>
    <row r="16" spans="1:30" s="2" customFormat="1" ht="12.75">
      <c r="A16" s="1" t="s">
        <v>37</v>
      </c>
      <c r="B16" s="14">
        <v>68.43007526547346</v>
      </c>
      <c r="C16" s="14">
        <v>0.7700008469153086</v>
      </c>
      <c r="D16" s="14">
        <v>15.820017400259976</v>
      </c>
      <c r="F16" s="14"/>
      <c r="G16" s="14">
        <v>0.1900002089791021</v>
      </c>
      <c r="H16" s="14">
        <v>1.9500021447855216</v>
      </c>
      <c r="I16" s="14">
        <v>1.7500019248075194</v>
      </c>
      <c r="J16" s="14">
        <v>1.2900014188581144</v>
      </c>
      <c r="K16" s="14">
        <v>2.840003123687631</v>
      </c>
      <c r="L16" s="14">
        <v>0.36000039596040395</v>
      </c>
      <c r="M16" s="16">
        <f t="shared" si="0"/>
        <v>99.8589985350165</v>
      </c>
      <c r="N16" s="14">
        <v>6.458895805289472</v>
      </c>
      <c r="O16" s="14"/>
      <c r="P16" s="14"/>
      <c r="Q16" s="14"/>
      <c r="R16" s="14"/>
      <c r="S16" s="9">
        <v>489.0005378462154</v>
      </c>
      <c r="T16" s="9">
        <v>119.00013088691132</v>
      </c>
      <c r="U16" s="9">
        <v>48.00005279472053</v>
      </c>
      <c r="V16" s="9">
        <v>16.000017598240177</v>
      </c>
      <c r="W16" s="9">
        <v>65.00007149285072</v>
      </c>
      <c r="X16" s="9">
        <v>31.000034096590344</v>
      </c>
      <c r="Y16" s="9">
        <v>167.00018368163185</v>
      </c>
      <c r="Z16" s="9">
        <v>96.00010558944106</v>
      </c>
      <c r="AA16" s="9">
        <v>98.00010778922109</v>
      </c>
      <c r="AB16" s="9">
        <v>39.00004289571043</v>
      </c>
      <c r="AC16" s="9">
        <v>122.00013418658135</v>
      </c>
      <c r="AD16" s="9">
        <v>220.00024197580242</v>
      </c>
    </row>
    <row r="17" spans="1:30" s="2" customFormat="1" ht="12.75">
      <c r="A17" s="1" t="s">
        <v>38</v>
      </c>
      <c r="B17" s="14">
        <v>68.98007610631896</v>
      </c>
      <c r="C17" s="14">
        <v>0.770000849548646</v>
      </c>
      <c r="D17" s="14">
        <v>15.610017222668004</v>
      </c>
      <c r="F17" s="14"/>
      <c r="G17" s="14">
        <v>0.19000020962888667</v>
      </c>
      <c r="H17" s="14">
        <v>1.910002107321966</v>
      </c>
      <c r="I17" s="14">
        <v>1.3800015225677031</v>
      </c>
      <c r="J17" s="14">
        <v>1.3200014563691074</v>
      </c>
      <c r="K17" s="14">
        <v>2.810003100300903</v>
      </c>
      <c r="L17" s="14">
        <v>0.36000039719157473</v>
      </c>
      <c r="M17" s="16">
        <f t="shared" si="0"/>
        <v>99.54899853450354</v>
      </c>
      <c r="N17" s="14">
        <v>6.218895562587764</v>
      </c>
      <c r="O17" s="14"/>
      <c r="P17" s="14"/>
      <c r="Q17" s="14"/>
      <c r="R17" s="14"/>
      <c r="S17" s="9">
        <v>495.0005461384153</v>
      </c>
      <c r="T17" s="9">
        <v>114.000125777332</v>
      </c>
      <c r="U17" s="9">
        <v>37.000040822467405</v>
      </c>
      <c r="V17" s="9">
        <v>16.000017652958878</v>
      </c>
      <c r="W17" s="9">
        <v>62.00006840521565</v>
      </c>
      <c r="X17" s="9">
        <v>29.000031995987968</v>
      </c>
      <c r="Y17" s="9">
        <v>168.00018535606822</v>
      </c>
      <c r="Z17" s="9">
        <v>97.0001070210632</v>
      </c>
      <c r="AA17" s="9">
        <v>89.00009819458376</v>
      </c>
      <c r="AB17" s="9">
        <v>37.000040822467405</v>
      </c>
      <c r="AC17" s="9">
        <v>114.000125777332</v>
      </c>
      <c r="AD17" s="9">
        <v>221.0002438314945</v>
      </c>
    </row>
    <row r="18" spans="1:30" s="2" customFormat="1" ht="12.75">
      <c r="A18" s="1" t="s">
        <v>39</v>
      </c>
      <c r="B18" s="14">
        <v>67.35007429302046</v>
      </c>
      <c r="C18" s="14">
        <v>0.8400009265944645</v>
      </c>
      <c r="D18" s="14">
        <v>16.91001865322904</v>
      </c>
      <c r="F18" s="14"/>
      <c r="G18" s="14">
        <v>0.18000019855595667</v>
      </c>
      <c r="H18" s="14">
        <v>2.0900023054552745</v>
      </c>
      <c r="I18" s="14">
        <v>1.0400011472121942</v>
      </c>
      <c r="J18" s="14">
        <v>1.2300013567990373</v>
      </c>
      <c r="K18" s="14">
        <v>2.7100029893702366</v>
      </c>
      <c r="L18" s="14">
        <v>0.4600005074207782</v>
      </c>
      <c r="M18" s="16">
        <f t="shared" si="0"/>
        <v>99.57899854556759</v>
      </c>
      <c r="N18" s="14">
        <v>6.768896167910148</v>
      </c>
      <c r="O18" s="14"/>
      <c r="P18" s="14"/>
      <c r="Q18" s="14"/>
      <c r="R18" s="14"/>
      <c r="S18" s="9">
        <v>472.00052065784195</v>
      </c>
      <c r="T18" s="9">
        <v>133.0001467107902</v>
      </c>
      <c r="U18" s="9">
        <v>31.000034195748093</v>
      </c>
      <c r="V18" s="9">
        <v>18.000019855595667</v>
      </c>
      <c r="W18" s="9">
        <v>69.00007611311672</v>
      </c>
      <c r="X18" s="9">
        <v>27.0000297833935</v>
      </c>
      <c r="Y18" s="9">
        <v>148.00016325711994</v>
      </c>
      <c r="Z18" s="9">
        <v>94.00010369033294</v>
      </c>
      <c r="AA18" s="9">
        <v>83.0000915563578</v>
      </c>
      <c r="AB18" s="9">
        <v>40.000044123545926</v>
      </c>
      <c r="AC18" s="9">
        <v>124.00013678299237</v>
      </c>
      <c r="AD18" s="9">
        <v>218.0002404733253</v>
      </c>
    </row>
  </sheetData>
  <printOptions gridLines="1"/>
  <pageMargins left="0.75" right="0.75" top="1" bottom="1" header="0.5" footer="0.5"/>
  <pageSetup orientation="landscape" paperSize="9" scale="75"/>
  <headerFooter alignWithMargins="0">
    <oddHeader>&amp;LTable 1: Chemical data (all the sample): major elements are expressed in Wt%, trace elements in ppm. In red the data for the natural clays.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SIUF</cp:lastModifiedBy>
  <dcterms:created xsi:type="dcterms:W3CDTF">1999-09-28T08:27:18Z</dcterms:created>
  <cp:category/>
  <cp:version/>
  <cp:contentType/>
  <cp:contentStatus/>
</cp:coreProperties>
</file>